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367" windowHeight="8192" windowWidth="16384" xWindow="0" yWindow="0"/>
  </bookViews>
  <sheets>
    <sheet name="Classifier" sheetId="1" state="visible" r:id="rId2"/>
    <sheet name="Coefficients" sheetId="2" state="visible" r:id="rId3"/>
  </sheets>
  <calcPr iterateCount="100" refMode="A1" iterate="true" iterateDelta="0"/>
</workbook>
</file>

<file path=xl/sharedStrings.xml><?xml version="1.0" encoding="utf-8"?>
<sst xmlns="http://schemas.openxmlformats.org/spreadsheetml/2006/main" count="8" uniqueCount="7">
  <si>
    <t>Test</t>
  </si>
  <si>
    <t>Response</t>
  </si>
  <si>
    <t>Highlighted Box and it's links in error</t>
  </si>
  <si>
    <t>A</t>
  </si>
  <si>
    <t>B</t>
  </si>
  <si>
    <t>C</t>
  </si>
  <si>
    <t>Total</t>
  </si>
</sst>
</file>

<file path=xl/styles.xml><?xml version="1.0" encoding="utf-8"?>
<styleSheet xmlns="http://schemas.openxmlformats.org/spreadsheetml/2006/main">
  <numFmts count="5">
    <numFmt formatCode="GENERAL" numFmtId="164"/>
    <numFmt formatCode="0.000" numFmtId="165"/>
    <numFmt formatCode="0" numFmtId="166"/>
    <numFmt formatCode="0.0%" numFmtId="167"/>
    <numFmt formatCode="0.00000" numFmtId="168"/>
  </numFmts>
  <fonts count="19">
    <font>
      <sz val="12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b val="true"/>
      <sz val="12"/>
      <color rgb="FFFF0000"/>
      <name val="Arial"/>
      <family val="2"/>
    </font>
    <font>
      <b val="true"/>
      <sz val="14"/>
      <name val="Arial"/>
      <family val="2"/>
    </font>
    <font>
      <sz val="14"/>
      <name val="Arial"/>
      <family val="2"/>
    </font>
    <font>
      <sz val="8"/>
      <name val="Arial"/>
      <family val="2"/>
    </font>
    <font>
      <b val="true"/>
      <sz val="12"/>
      <name val="Arial"/>
      <family val="2"/>
    </font>
    <font>
      <b val="true"/>
      <sz val="11"/>
      <color rgb="FF000000"/>
      <name val="Arial"/>
      <family val="2"/>
    </font>
    <font>
      <b val="true"/>
      <sz val="10"/>
      <name val="Arial"/>
      <family val="2"/>
    </font>
    <font>
      <sz val="10"/>
      <name val="Times New Roman"/>
      <family val="1"/>
    </font>
    <font>
      <b val="true"/>
      <sz val="9"/>
      <name val="Arial"/>
      <family val="2"/>
    </font>
    <font>
      <sz val="9"/>
      <name val="Arial"/>
      <family val="2"/>
    </font>
    <font>
      <b val="true"/>
      <sz val="14"/>
      <color rgb="FFFF0000"/>
      <name val="Arial"/>
      <family val="2"/>
    </font>
    <font>
      <b val="true"/>
      <sz val="11"/>
      <name val="Arial"/>
      <family val="2"/>
    </font>
    <font>
      <sz val="11"/>
      <name val="Arial"/>
      <family val="2"/>
    </font>
    <font>
      <b val="true"/>
      <sz val="10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829877"/>
        <bgColor rgb="FF808080"/>
      </patternFill>
    </fill>
    <fill>
      <patternFill patternType="solid">
        <fgColor rgb="FFFFFFCC"/>
        <bgColor rgb="FFFFFFFF"/>
      </patternFill>
    </fill>
  </fills>
  <borders count="10">
    <border diagonalDown="false" diagonalUp="false">
      <left/>
      <right/>
      <top/>
      <bottom/>
      <diagonal/>
    </border>
    <border diagonalDown="false" diagonalUp="false">
      <left style="thin"/>
      <right/>
      <top style="thin"/>
      <bottom/>
      <diagonal/>
    </border>
    <border diagonalDown="false" diagonalUp="false">
      <left style="thin"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 style="thin">
        <color rgb="FFFFFFFF"/>
      </left>
      <right/>
      <top style="thin"/>
      <bottom/>
      <diagonal/>
    </border>
    <border diagonalDown="false" diagonalUp="false">
      <left style="thin">
        <color rgb="FFFFFFFF"/>
      </left>
      <right/>
      <top/>
      <bottom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thin"/>
      <top/>
      <bottom/>
      <diagonal/>
    </border>
    <border diagonalDown="false" diagonalUp="false">
      <left style="thin"/>
      <right style="thin"/>
      <top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9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7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5" numFmtId="165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2" fontId="9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2" fontId="10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0" fillId="0" fontId="11" numFmtId="164" xfId="0">
      <alignment horizontal="left" indent="0" shrinkToFit="false" textRotation="0" vertical="center" wrapText="true"/>
      <protection hidden="false" locked="true"/>
    </xf>
    <xf applyAlignment="true" applyBorder="true" applyFont="true" applyProtection="false" borderId="0" fillId="0" fontId="8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8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0" fillId="0" fontId="11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1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1" fillId="3" fontId="11" numFmtId="166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2" fillId="0" fontId="5" numFmtId="166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11" numFmtId="166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11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3" fillId="0" fontId="12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12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0" fillId="0" fontId="13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4" fillId="3" fontId="4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2" fillId="0" fontId="5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3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8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14" numFmtId="164" xfId="0">
      <alignment horizontal="general" indent="0" shrinkToFit="false" textRotation="0" vertical="center" wrapText="false"/>
      <protection hidden="false" locked="true"/>
    </xf>
    <xf applyAlignment="true" applyBorder="true" applyFont="true" applyProtection="true" borderId="5" fillId="0" fontId="4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6" fillId="0" fontId="5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7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6" numFmtId="164" xfId="0">
      <alignment horizontal="right" indent="0" shrinkToFit="false" textRotation="0" vertical="center" wrapText="false"/>
      <protection hidden="false" locked="true"/>
    </xf>
    <xf applyAlignment="true" applyBorder="true" applyFont="true" applyProtection="true" borderId="0" fillId="0" fontId="6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true" borderId="3" fillId="4" fontId="6" numFmtId="166" xfId="0">
      <alignment horizontal="center" indent="0" shrinkToFit="false" textRotation="0" vertical="center" wrapText="false"/>
      <protection hidden="false" locked="false"/>
    </xf>
    <xf applyAlignment="true" applyBorder="true" applyFont="true" applyProtection="false" borderId="6" fillId="0" fontId="15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6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7" numFmtId="166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0" fillId="0" fontId="7" numFmtId="165" xfId="0">
      <alignment horizontal="center" indent="0" shrinkToFit="false" textRotation="0" vertical="center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2" fontId="9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6" numFmtId="164" xfId="0">
      <alignment horizontal="right" indent="0" shrinkToFit="false" textRotation="0" vertical="bottom" wrapText="false"/>
      <protection hidden="false" locked="true"/>
    </xf>
    <xf applyAlignment="false" applyBorder="false" applyFont="true" applyProtection="false" borderId="0" fillId="0" fontId="1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7" fillId="5" fontId="16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5" fontId="16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5" fontId="16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9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3" fillId="5" fontId="11" numFmtId="167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4" numFmtId="168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0" fillId="0" fontId="4" numFmtId="166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0" fillId="0" fontId="1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8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2987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2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87" zoomScaleNormal="87" zoomScalePageLayoutView="100">
      <selection activeCell="D11" activeCellId="0" pane="topLeft" sqref="D11"/>
    </sheetView>
  </sheetViews>
  <sheetFormatPr defaultRowHeight="12.75"/>
  <cols>
    <col collapsed="false" hidden="false" max="1" min="1" style="1" width="8.18723404255319"/>
    <col collapsed="false" hidden="false" max="2" min="2" style="1" width="81.0170212765958"/>
    <col collapsed="false" hidden="false" max="3" min="3" style="1" width="2.43829787234043"/>
    <col collapsed="false" hidden="false" max="4" min="4" style="1" width="12.468085106383"/>
    <col collapsed="false" hidden="false" max="5" min="5" style="2" width="15.2297872340426"/>
    <col collapsed="false" hidden="false" max="7" min="6" style="1" width="8.69787234042553"/>
    <col collapsed="false" hidden="false" max="19" min="8" style="1" width="5.7063829787234"/>
    <col collapsed="false" hidden="false" max="257" min="20" style="1" width="7.70212765957447"/>
    <col collapsed="false" hidden="false" max="1025" min="258" style="0" width="7.70212765957447"/>
  </cols>
  <sheetData>
    <row collapsed="false" customFormat="true" customHeight="true" hidden="false" ht="18.9" outlineLevel="0" r="1" s="6">
      <c r="A1" s="3" t="s">
        <v>0</v>
      </c>
      <c r="B1" s="3"/>
      <c r="C1" s="3"/>
      <c r="D1" s="3"/>
      <c r="E1" s="3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collapsed="false" customFormat="false" customHeight="true" hidden="false" ht="16.5" outlineLevel="0" r="2">
      <c r="A2" s="7"/>
      <c r="B2" s="7"/>
      <c r="C2" s="7"/>
      <c r="D2" s="7"/>
      <c r="E2" s="7"/>
      <c r="F2" s="7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</row>
    <row collapsed="false" customFormat="false" customHeight="true" hidden="false" ht="16.5" outlineLevel="0" r="3">
      <c r="A3" s="8"/>
      <c r="B3" s="0"/>
      <c r="C3" s="9"/>
      <c r="D3" s="10"/>
      <c r="E3" s="11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</row>
    <row collapsed="false" customFormat="true" customHeight="true" hidden="false" ht="93.45" outlineLevel="0" r="4" s="16">
      <c r="A4" s="0"/>
      <c r="B4" s="12"/>
      <c r="C4" s="13"/>
      <c r="D4" s="13"/>
      <c r="E4" s="13"/>
      <c r="F4" s="14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collapsed="false" customFormat="true" customHeight="true" hidden="false" ht="16.5" outlineLevel="0" r="5" s="18">
      <c r="A5" s="17"/>
      <c r="C5" s="19"/>
      <c r="D5" s="20" t="s">
        <v>1</v>
      </c>
      <c r="E5" s="21"/>
      <c r="F5" s="22"/>
      <c r="G5" s="22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collapsed="false" customFormat="true" customHeight="true" hidden="false" ht="16.5" outlineLevel="0" r="6" s="16">
      <c r="A6" s="24"/>
      <c r="B6" s="25"/>
      <c r="C6" s="26"/>
      <c r="D6" s="27" t="n">
        <v>5</v>
      </c>
      <c r="E6" s="28"/>
      <c r="F6" s="29"/>
      <c r="G6" s="29"/>
      <c r="H6" s="30"/>
      <c r="I6" s="30"/>
      <c r="J6" s="30"/>
      <c r="K6" s="30"/>
      <c r="L6" s="15"/>
      <c r="M6" s="15"/>
      <c r="N6" s="15"/>
      <c r="O6" s="15"/>
      <c r="P6" s="15"/>
      <c r="Q6" s="15"/>
      <c r="R6" s="15"/>
      <c r="S6" s="15"/>
    </row>
    <row collapsed="false" customFormat="true" customHeight="true" hidden="false" ht="16.5" outlineLevel="0" r="7" s="16">
      <c r="A7" s="24"/>
      <c r="B7" s="25"/>
      <c r="C7" s="26"/>
      <c r="D7" s="27" t="n">
        <v>5</v>
      </c>
      <c r="E7" s="28"/>
      <c r="F7" s="29"/>
      <c r="G7" s="29"/>
      <c r="H7" s="30"/>
      <c r="I7" s="30"/>
      <c r="J7" s="30"/>
      <c r="K7" s="30"/>
      <c r="L7" s="15"/>
      <c r="M7" s="15"/>
      <c r="N7" s="15"/>
      <c r="O7" s="15"/>
      <c r="P7" s="15"/>
      <c r="Q7" s="15"/>
      <c r="R7" s="15"/>
      <c r="S7" s="15"/>
    </row>
    <row collapsed="false" customFormat="true" customHeight="true" hidden="false" ht="16.5" outlineLevel="0" r="8" s="16">
      <c r="A8" s="24"/>
      <c r="B8" s="25"/>
      <c r="C8" s="26"/>
      <c r="D8" s="27" t="n">
        <v>4</v>
      </c>
      <c r="E8" s="28"/>
      <c r="F8" s="29"/>
      <c r="G8" s="29"/>
      <c r="H8" s="30"/>
      <c r="I8" s="30"/>
      <c r="J8" s="30"/>
      <c r="K8" s="30"/>
      <c r="L8" s="15"/>
      <c r="M8" s="15"/>
      <c r="N8" s="15"/>
      <c r="O8" s="15"/>
      <c r="P8" s="15"/>
      <c r="Q8" s="15"/>
      <c r="R8" s="15"/>
      <c r="S8" s="15"/>
    </row>
    <row collapsed="false" customFormat="true" customHeight="true" hidden="false" ht="16.5" outlineLevel="0" r="9" s="16">
      <c r="A9" s="24"/>
      <c r="B9" s="25"/>
      <c r="C9" s="26"/>
      <c r="D9" s="27" t="n">
        <v>6</v>
      </c>
      <c r="E9" s="28"/>
      <c r="F9" s="29"/>
      <c r="G9" s="29"/>
      <c r="H9" s="30"/>
      <c r="I9" s="30"/>
      <c r="J9" s="30"/>
      <c r="K9" s="30"/>
      <c r="L9" s="15"/>
      <c r="M9" s="15"/>
      <c r="N9" s="15"/>
      <c r="O9" s="15"/>
      <c r="P9" s="15"/>
      <c r="Q9" s="15"/>
      <c r="R9" s="15"/>
      <c r="S9" s="15"/>
    </row>
    <row collapsed="false" customFormat="true" customHeight="true" hidden="false" ht="16.5" outlineLevel="0" r="10" s="16">
      <c r="A10" s="24"/>
      <c r="B10" s="25"/>
      <c r="C10" s="26"/>
      <c r="D10" s="27" t="n">
        <v>6</v>
      </c>
      <c r="E10" s="28"/>
      <c r="F10" s="29"/>
      <c r="G10" s="29"/>
      <c r="H10" s="30"/>
      <c r="I10" s="30"/>
      <c r="J10" s="30"/>
      <c r="K10" s="30"/>
      <c r="L10" s="15"/>
      <c r="M10" s="15"/>
      <c r="N10" s="15"/>
      <c r="O10" s="15"/>
      <c r="P10" s="15"/>
      <c r="Q10" s="15"/>
      <c r="R10" s="15"/>
      <c r="S10" s="15"/>
    </row>
    <row collapsed="false" customFormat="true" customHeight="true" hidden="false" ht="16.5" outlineLevel="0" r="11" s="16">
      <c r="A11" s="24"/>
      <c r="B11" s="25"/>
      <c r="C11" s="26"/>
      <c r="D11" s="27" t="n">
        <v>5</v>
      </c>
      <c r="E11" s="28"/>
      <c r="F11" s="29"/>
      <c r="G11" s="29"/>
      <c r="H11" s="30"/>
      <c r="I11" s="30"/>
      <c r="J11" s="30"/>
      <c r="K11" s="30"/>
      <c r="L11" s="15"/>
      <c r="M11" s="15"/>
      <c r="N11" s="15"/>
      <c r="O11" s="15"/>
      <c r="P11" s="15"/>
      <c r="Q11" s="15"/>
      <c r="R11" s="15"/>
      <c r="S11" s="15"/>
    </row>
    <row collapsed="false" customFormat="true" customHeight="true" hidden="false" ht="16.5" outlineLevel="0" r="12" s="16">
      <c r="A12" s="24"/>
      <c r="B12" s="25"/>
      <c r="C12" s="26"/>
      <c r="D12" s="27" t="n">
        <v>4</v>
      </c>
      <c r="E12" s="28"/>
      <c r="F12" s="29"/>
      <c r="G12" s="29"/>
      <c r="H12" s="30"/>
      <c r="I12" s="30"/>
      <c r="J12" s="30"/>
      <c r="K12" s="30"/>
      <c r="L12" s="15"/>
      <c r="M12" s="15"/>
      <c r="N12" s="15"/>
      <c r="O12" s="15"/>
      <c r="P12" s="15"/>
      <c r="Q12" s="15"/>
      <c r="R12" s="15"/>
      <c r="S12" s="15"/>
    </row>
    <row collapsed="false" customFormat="true" customHeight="true" hidden="false" ht="16.5" outlineLevel="0" r="13" s="16">
      <c r="A13" s="24"/>
      <c r="B13" s="25"/>
      <c r="C13" s="26"/>
      <c r="D13" s="27" t="n">
        <v>2</v>
      </c>
      <c r="E13" s="28"/>
      <c r="F13" s="29"/>
      <c r="G13" s="29"/>
      <c r="H13" s="30"/>
      <c r="I13" s="30"/>
      <c r="J13" s="30"/>
      <c r="K13" s="30"/>
      <c r="L13" s="15"/>
      <c r="M13" s="15"/>
      <c r="N13" s="15"/>
      <c r="O13" s="15"/>
      <c r="P13" s="15"/>
      <c r="Q13" s="15"/>
      <c r="R13" s="15"/>
      <c r="S13" s="15"/>
    </row>
    <row collapsed="false" customFormat="true" customHeight="true" hidden="false" ht="14.55" outlineLevel="0" r="14" s="16">
      <c r="A14" s="24"/>
      <c r="B14" s="25"/>
      <c r="C14" s="26"/>
      <c r="D14" s="27" t="n">
        <v>4</v>
      </c>
      <c r="E14" s="28"/>
      <c r="F14" s="29"/>
      <c r="G14" s="29"/>
      <c r="H14" s="30"/>
      <c r="I14" s="30"/>
      <c r="J14" s="30"/>
      <c r="K14" s="30"/>
      <c r="L14" s="15"/>
      <c r="M14" s="15"/>
      <c r="N14" s="15"/>
      <c r="O14" s="15"/>
      <c r="P14" s="15"/>
      <c r="Q14" s="15"/>
      <c r="R14" s="15"/>
      <c r="S14" s="15"/>
    </row>
    <row collapsed="false" customFormat="true" customHeight="true" hidden="false" ht="16.5" outlineLevel="0" r="15" s="16">
      <c r="A15" s="24"/>
      <c r="B15" s="25"/>
      <c r="C15" s="26"/>
      <c r="D15" s="27" t="n">
        <v>3</v>
      </c>
      <c r="E15" s="28"/>
      <c r="F15" s="29"/>
      <c r="G15" s="29"/>
      <c r="H15" s="30"/>
      <c r="I15" s="30"/>
      <c r="J15" s="30"/>
      <c r="K15" s="30"/>
      <c r="L15" s="15"/>
      <c r="M15" s="15"/>
      <c r="N15" s="15"/>
      <c r="O15" s="15"/>
      <c r="P15" s="15"/>
      <c r="Q15" s="15"/>
      <c r="R15" s="15"/>
      <c r="S15" s="15"/>
    </row>
    <row collapsed="false" customFormat="false" customHeight="true" hidden="false" ht="16.5" outlineLevel="0" r="16">
      <c r="A16" s="31"/>
      <c r="B16" s="32"/>
      <c r="C16" s="26"/>
      <c r="D16" s="33"/>
      <c r="E16" s="34"/>
      <c r="F16" s="29"/>
      <c r="G16" s="29"/>
      <c r="H16" s="30"/>
      <c r="I16" s="30"/>
      <c r="J16" s="30"/>
      <c r="K16" s="30"/>
      <c r="L16" s="15"/>
      <c r="M16" s="15"/>
      <c r="N16" s="15"/>
      <c r="O16" s="15"/>
      <c r="P16" s="15"/>
      <c r="Q16" s="15"/>
      <c r="R16" s="15"/>
      <c r="S16" s="15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</row>
    <row collapsed="false" customFormat="true" customHeight="true" hidden="false" ht="18.9" outlineLevel="0" r="17" s="43">
      <c r="A17" s="35"/>
      <c r="B17" s="36" t="s">
        <v>2</v>
      </c>
      <c r="C17" s="37"/>
      <c r="D17" s="38" t="n">
        <f aca="false">Coefficients!I20</f>
        <v>0</v>
      </c>
      <c r="E17" s="39"/>
      <c r="F17" s="40"/>
      <c r="G17" s="40"/>
      <c r="H17" s="41"/>
      <c r="I17" s="41"/>
      <c r="J17" s="41"/>
      <c r="K17" s="41"/>
      <c r="L17" s="42"/>
      <c r="M17" s="42"/>
      <c r="N17" s="42"/>
      <c r="O17" s="42"/>
      <c r="P17" s="42"/>
      <c r="Q17" s="42"/>
      <c r="R17" s="42"/>
      <c r="S17" s="42"/>
    </row>
    <row collapsed="false" customFormat="false" customHeight="true" hidden="false" ht="16.9" outlineLevel="0" r="18">
      <c r="A18" s="35"/>
      <c r="B18" s="36"/>
      <c r="C18" s="37"/>
      <c r="D18" s="37"/>
      <c r="E18" s="39"/>
      <c r="F18" s="40"/>
      <c r="G18" s="40"/>
      <c r="H18" s="41"/>
      <c r="I18" s="41"/>
      <c r="J18" s="41"/>
      <c r="K18" s="41"/>
      <c r="L18" s="42"/>
      <c r="M18" s="42"/>
      <c r="N18" s="42"/>
      <c r="O18" s="42"/>
      <c r="P18" s="42"/>
      <c r="Q18" s="42"/>
      <c r="R18" s="42"/>
      <c r="S18" s="42"/>
    </row>
    <row collapsed="false" customFormat="false" customHeight="true" hidden="false" ht="16.5" outlineLevel="0" r="19">
      <c r="B19" s="44"/>
      <c r="C19" s="45"/>
      <c r="D19" s="45"/>
    </row>
    <row collapsed="false" customFormat="false" customHeight="true" hidden="false" ht="16.5" outlineLevel="0" r="20">
      <c r="B20" s="46" t="s">
        <v>3</v>
      </c>
      <c r="C20" s="47"/>
      <c r="D20" s="48" t="n">
        <f aca="false">Coefficients!K$16</f>
        <v>0.999999999999746</v>
      </c>
    </row>
    <row collapsed="false" customFormat="false" customHeight="true" hidden="false" ht="14.5" outlineLevel="0" r="21">
      <c r="B21" s="46" t="s">
        <v>4</v>
      </c>
      <c r="C21" s="47"/>
      <c r="D21" s="49" t="n">
        <f aca="false">Coefficients!L$16</f>
        <v>2.54366564737628E-013</v>
      </c>
    </row>
    <row collapsed="false" customFormat="false" customHeight="true" hidden="false" ht="16.5" outlineLevel="0" r="22">
      <c r="B22" s="46" t="s">
        <v>5</v>
      </c>
      <c r="C22" s="47"/>
      <c r="D22" s="50" t="n">
        <f aca="false">Coefficients!M$16</f>
        <v>7.83152632215077E-078</v>
      </c>
    </row>
    <row collapsed="false" customFormat="false" customHeight="true" hidden="false" ht="16.5" outlineLevel="0" r="23">
      <c r="B23" s="6"/>
      <c r="C23" s="6"/>
      <c r="D23" s="9"/>
    </row>
    <row collapsed="false" customFormat="false" customHeight="true" hidden="false" ht="16.5" outlineLevel="0" r="24">
      <c r="B24" s="6"/>
      <c r="C24" s="51" t="s">
        <v>6</v>
      </c>
      <c r="D24" s="52" t="n">
        <f aca="false">SUM(D20:D22)</f>
        <v>1</v>
      </c>
    </row>
  </sheetData>
  <mergeCells count="3">
    <mergeCell ref="A1:D1"/>
    <mergeCell ref="A2:D2"/>
    <mergeCell ref="C4:E4"/>
  </mergeCells>
  <dataValidations count="1">
    <dataValidation allowBlank="false" error="You must enter a number between 1 and 7." errorTitle="Error" operator="between" prompt="1 =  Word on LEFT describes the type of program perfectly&#10;2 &#10;3&#10;4 = Both words describes me equally&#10;5&#10;6&#10;7 = Word on RIGHT describes the type of program perfectly" promptTitle="Select number between 1 and 7 where:" showDropDown="false" showErrorMessage="true" showInputMessage="true" sqref="D6:D15" type="whole">
      <formula1>1</formula1>
      <formula2>7</formula2>
    </dataValidation>
  </dataValidations>
  <printOptions headings="false" gridLines="false" gridLinesSet="true" horizontalCentered="false" verticalCentered="false"/>
  <pageMargins left="0.25" right="0.25" top="0.5" bottom="0.5" header="0.511805555555555" footer="0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>&amp;L&amp;10&amp;D&amp;C-45 Years&amp;R&amp;10Page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0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87" zoomScaleNormal="87" zoomScalePageLayoutView="100">
      <selection activeCell="C26" activeCellId="0" pane="topLeft" sqref="C26"/>
    </sheetView>
  </sheetViews>
  <sheetFormatPr defaultRowHeight="16.5"/>
  <cols>
    <col collapsed="false" hidden="false" max="1" min="1" style="1" width="9.69787234042553"/>
    <col collapsed="false" hidden="false" max="2" min="2" style="1" width="55.3957446808511"/>
    <col collapsed="false" hidden="false" max="4" min="3" style="1" width="8.69787234042553"/>
    <col collapsed="false" hidden="false" max="5" min="5" style="1" width="9.48085106382979"/>
    <col collapsed="false" hidden="false" max="6" min="6" style="1" width="2.71063829787234"/>
    <col collapsed="false" hidden="false" max="7" min="7" style="1" width="9.51063829787234"/>
    <col collapsed="false" hidden="false" max="8" min="8" style="1" width="9.69787234042553"/>
    <col collapsed="false" hidden="false" max="9" min="9" style="1" width="9.11914893617021"/>
    <col collapsed="false" hidden="false" max="10" min="10" style="1" width="11.5659574468085"/>
    <col collapsed="false" hidden="false" max="239" min="11" style="1" width="7.70212765957447"/>
    <col collapsed="false" hidden="false" max="1025" min="240" style="0" width="7.70212765957447"/>
  </cols>
  <sheetData>
    <row collapsed="false" customFormat="true" customHeight="true" hidden="false" ht="14.1" outlineLevel="0" r="1" s="53">
      <c r="A1" s="1"/>
      <c r="C1" s="54"/>
      <c r="D1" s="54"/>
      <c r="E1" s="54"/>
    </row>
    <row collapsed="false" customFormat="true" customHeight="true" hidden="false" ht="15.4" outlineLevel="0" r="2" s="54">
      <c r="A2" s="1"/>
      <c r="C2" s="54" t="n">
        <v>1</v>
      </c>
      <c r="D2" s="54" t="n">
        <v>2</v>
      </c>
      <c r="E2" s="54" t="n">
        <v>3</v>
      </c>
      <c r="G2" s="54" t="s">
        <v>1</v>
      </c>
      <c r="H2" s="19" t="n">
        <v>1</v>
      </c>
      <c r="I2" s="19" t="n">
        <v>2</v>
      </c>
      <c r="J2" s="19" t="n">
        <v>3</v>
      </c>
    </row>
    <row collapsed="false" customFormat="false" customHeight="true" hidden="false" ht="16.5" outlineLevel="0" r="3">
      <c r="A3" s="53"/>
      <c r="B3" s="53"/>
      <c r="C3" s="55" t="n">
        <v>1</v>
      </c>
      <c r="D3" s="55" t="n">
        <v>4</v>
      </c>
      <c r="E3" s="55" t="n">
        <v>2.72073716244439</v>
      </c>
      <c r="G3" s="56" t="n">
        <f aca="false">Classifier!D6</f>
        <v>5</v>
      </c>
      <c r="H3" s="1" t="n">
        <f aca="false">($G3)*C3</f>
        <v>5</v>
      </c>
      <c r="I3" s="1" t="n">
        <f aca="false">($G3)*D3</f>
        <v>20</v>
      </c>
      <c r="J3" s="1" t="n">
        <f aca="false">($G3)*E3</f>
        <v>13.603685812222</v>
      </c>
      <c r="K3" s="0"/>
      <c r="L3" s="0"/>
      <c r="M3" s="0"/>
      <c r="N3" s="0"/>
    </row>
    <row collapsed="false" customFormat="false" customHeight="true" hidden="false" ht="16.5" outlineLevel="0" r="4">
      <c r="A4" s="53"/>
      <c r="B4" s="53"/>
      <c r="C4" s="55" t="n">
        <v>2</v>
      </c>
      <c r="D4" s="55" t="n">
        <v>5</v>
      </c>
      <c r="E4" s="55" t="n">
        <v>1.89624255286125</v>
      </c>
      <c r="G4" s="56" t="n">
        <f aca="false">Classifier!D7</f>
        <v>5</v>
      </c>
      <c r="H4" s="1" t="n">
        <f aca="false">($G4)*C4</f>
        <v>10</v>
      </c>
      <c r="I4" s="1" t="n">
        <f aca="false">($G4)*D4</f>
        <v>25</v>
      </c>
      <c r="J4" s="1" t="n">
        <f aca="false">($G4)*E4</f>
        <v>9.48121276430625</v>
      </c>
      <c r="K4" s="0"/>
      <c r="L4" s="0"/>
      <c r="M4" s="0"/>
      <c r="N4" s="0"/>
    </row>
    <row collapsed="false" customFormat="false" customHeight="true" hidden="false" ht="16.5" outlineLevel="0" r="5">
      <c r="A5" s="53"/>
      <c r="B5" s="53"/>
      <c r="C5" s="55" t="n">
        <v>3</v>
      </c>
      <c r="D5" s="55" t="n">
        <v>1</v>
      </c>
      <c r="E5" s="55" t="n">
        <v>2.11629988225335</v>
      </c>
      <c r="G5" s="56" t="n">
        <f aca="false">Classifier!D8</f>
        <v>4</v>
      </c>
      <c r="H5" s="1" t="n">
        <f aca="false">($G5)*C5</f>
        <v>12</v>
      </c>
      <c r="I5" s="1" t="n">
        <f aca="false">($G5)*D5</f>
        <v>4</v>
      </c>
      <c r="J5" s="1" t="n">
        <f aca="false">($G5)*E5</f>
        <v>8.4651995290134</v>
      </c>
      <c r="K5" s="0"/>
      <c r="L5" s="0"/>
      <c r="M5" s="0"/>
      <c r="N5" s="0"/>
    </row>
    <row collapsed="false" customFormat="false" customHeight="true" hidden="false" ht="16.5" outlineLevel="0" r="6">
      <c r="A6" s="53"/>
      <c r="B6" s="53"/>
      <c r="C6" s="55" t="n">
        <v>4</v>
      </c>
      <c r="D6" s="55" t="n">
        <v>3</v>
      </c>
      <c r="E6" s="55" t="n">
        <v>2.14770650538964</v>
      </c>
      <c r="G6" s="56" t="n">
        <f aca="false">Classifier!D9</f>
        <v>6</v>
      </c>
      <c r="H6" s="1" t="n">
        <f aca="false">($G6)*C6</f>
        <v>24</v>
      </c>
      <c r="I6" s="1" t="n">
        <f aca="false">($G6)*D6</f>
        <v>18</v>
      </c>
      <c r="J6" s="1" t="n">
        <f aca="false">($G6)*E6</f>
        <v>12.8862390323378</v>
      </c>
      <c r="K6" s="0"/>
      <c r="L6" s="0"/>
      <c r="M6" s="0"/>
      <c r="N6" s="0"/>
    </row>
    <row collapsed="false" customFormat="false" customHeight="true" hidden="false" ht="16.5" outlineLevel="0" r="7">
      <c r="A7" s="53"/>
      <c r="B7" s="53"/>
      <c r="C7" s="55" t="n">
        <v>5</v>
      </c>
      <c r="D7" s="55" t="n">
        <v>6</v>
      </c>
      <c r="E7" s="55" t="n">
        <v>2.80282739080413</v>
      </c>
      <c r="G7" s="56" t="n">
        <f aca="false">Classifier!D10</f>
        <v>6</v>
      </c>
      <c r="H7" s="1" t="n">
        <f aca="false">($G7)*C7</f>
        <v>30</v>
      </c>
      <c r="I7" s="1" t="n">
        <f aca="false">($G7)*D7</f>
        <v>36</v>
      </c>
      <c r="J7" s="1" t="n">
        <f aca="false">($G7)*E7</f>
        <v>16.8169643448248</v>
      </c>
      <c r="K7" s="0"/>
      <c r="L7" s="0"/>
      <c r="M7" s="0"/>
      <c r="N7" s="0"/>
    </row>
    <row collapsed="false" customFormat="false" customHeight="true" hidden="false" ht="16.5" outlineLevel="0" r="8">
      <c r="A8" s="53"/>
      <c r="B8" s="53"/>
      <c r="C8" s="55" t="n">
        <v>6</v>
      </c>
      <c r="D8" s="55" t="n">
        <v>7</v>
      </c>
      <c r="E8" s="55" t="n">
        <v>2.55610680354066</v>
      </c>
      <c r="G8" s="56" t="n">
        <f aca="false">Classifier!D11</f>
        <v>5</v>
      </c>
      <c r="H8" s="1" t="n">
        <f aca="false">($G8)*C8</f>
        <v>30</v>
      </c>
      <c r="I8" s="1" t="n">
        <f aca="false">($G8)*D8</f>
        <v>35</v>
      </c>
      <c r="J8" s="1" t="n">
        <f aca="false">($G8)*E8</f>
        <v>12.7805340177033</v>
      </c>
      <c r="K8" s="0"/>
      <c r="L8" s="0"/>
      <c r="M8" s="0"/>
      <c r="N8" s="0"/>
    </row>
    <row collapsed="false" customFormat="false" customHeight="true" hidden="false" ht="16.5" outlineLevel="0" r="9">
      <c r="A9" s="53"/>
      <c r="B9" s="53"/>
      <c r="C9" s="55" t="n">
        <v>7</v>
      </c>
      <c r="D9" s="55" t="n">
        <v>8</v>
      </c>
      <c r="E9" s="55" t="n">
        <v>1.4974183069728</v>
      </c>
      <c r="G9" s="56" t="n">
        <f aca="false">Classifier!D12</f>
        <v>4</v>
      </c>
      <c r="H9" s="1" t="n">
        <f aca="false">($G9)*C9</f>
        <v>28</v>
      </c>
      <c r="I9" s="1" t="n">
        <f aca="false">($G9)*D9</f>
        <v>32</v>
      </c>
      <c r="J9" s="1" t="n">
        <f aca="false">($G9)*E9</f>
        <v>5.9896732278912</v>
      </c>
      <c r="K9" s="0"/>
      <c r="L9" s="0"/>
      <c r="M9" s="0"/>
      <c r="N9" s="0"/>
    </row>
    <row collapsed="false" customFormat="false" customHeight="true" hidden="false" ht="16.5" outlineLevel="0" r="10">
      <c r="A10" s="53"/>
      <c r="B10" s="53"/>
      <c r="C10" s="55" t="n">
        <v>8</v>
      </c>
      <c r="D10" s="55" t="n">
        <v>9</v>
      </c>
      <c r="E10" s="55" t="n">
        <v>1.65850256829299</v>
      </c>
      <c r="G10" s="56" t="n">
        <f aca="false">Classifier!D13</f>
        <v>2</v>
      </c>
      <c r="H10" s="1" t="n">
        <f aca="false">($G10)*C10</f>
        <v>16</v>
      </c>
      <c r="I10" s="1" t="n">
        <f aca="false">($G10)*D10</f>
        <v>18</v>
      </c>
      <c r="J10" s="1" t="n">
        <f aca="false">($G10)*C3</f>
        <v>2</v>
      </c>
      <c r="K10" s="0"/>
      <c r="L10" s="0"/>
      <c r="M10" s="0"/>
      <c r="N10" s="0"/>
    </row>
    <row collapsed="false" customFormat="false" customHeight="true" hidden="false" ht="16.5" outlineLevel="0" r="11">
      <c r="A11" s="53"/>
      <c r="B11" s="53"/>
      <c r="C11" s="55" t="n">
        <v>9</v>
      </c>
      <c r="D11" s="55" t="n">
        <v>0</v>
      </c>
      <c r="E11" s="55" t="n">
        <v>2.28319752346026</v>
      </c>
      <c r="G11" s="56" t="n">
        <f aca="false">Classifier!D14</f>
        <v>4</v>
      </c>
      <c r="H11" s="1" t="n">
        <f aca="false">($G11)*C11</f>
        <v>36</v>
      </c>
      <c r="I11" s="1" t="n">
        <f aca="false">($G11)*D11</f>
        <v>0</v>
      </c>
      <c r="J11" s="1" t="n">
        <f aca="false">($G11)*C4</f>
        <v>8</v>
      </c>
      <c r="K11" s="0"/>
      <c r="L11" s="0"/>
      <c r="M11" s="0"/>
      <c r="N11" s="0"/>
    </row>
    <row collapsed="false" customFormat="false" customHeight="true" hidden="false" ht="16.5" outlineLevel="0" r="12">
      <c r="A12" s="53"/>
      <c r="B12" s="53"/>
      <c r="C12" s="55" t="n">
        <v>10</v>
      </c>
      <c r="D12" s="55" t="n">
        <v>1</v>
      </c>
      <c r="E12" s="55" t="n">
        <v>2.10104818300464</v>
      </c>
      <c r="G12" s="56" t="n">
        <f aca="false">Classifier!D15</f>
        <v>3</v>
      </c>
      <c r="H12" s="1" t="n">
        <f aca="false">($G12)*C12</f>
        <v>30</v>
      </c>
      <c r="I12" s="1" t="n">
        <f aca="false">($G12)*D12</f>
        <v>3</v>
      </c>
      <c r="J12" s="1" t="n">
        <f aca="false">($G12)*C5</f>
        <v>9</v>
      </c>
      <c r="K12" s="0"/>
      <c r="L12" s="0"/>
      <c r="M12" s="0"/>
      <c r="N12" s="0"/>
    </row>
    <row collapsed="false" customFormat="false" customHeight="true" hidden="false" ht="16.5" outlineLevel="0" r="13">
      <c r="A13" s="53"/>
      <c r="B13" s="53"/>
      <c r="C13" s="55" t="n">
        <v>2</v>
      </c>
      <c r="D13" s="55" t="n">
        <v>3</v>
      </c>
      <c r="E13" s="55" t="n">
        <v>-53.5669885582419</v>
      </c>
      <c r="G13" s="56"/>
      <c r="H13" s="1" t="n">
        <f aca="false">C13</f>
        <v>2</v>
      </c>
      <c r="I13" s="1" t="n">
        <f aca="false">D13</f>
        <v>3</v>
      </c>
      <c r="J13" s="1" t="n">
        <f aca="false">E13</f>
        <v>-53.5669885582419</v>
      </c>
      <c r="K13" s="0"/>
      <c r="L13" s="0"/>
      <c r="M13" s="0"/>
      <c r="N13" s="0"/>
    </row>
    <row collapsed="false" customFormat="false" customHeight="true" hidden="false" ht="16.5" outlineLevel="0" r="14">
      <c r="A14" s="57"/>
      <c r="B14" s="0"/>
      <c r="C14" s="0"/>
      <c r="D14" s="0"/>
      <c r="E14" s="0"/>
      <c r="H14" s="0"/>
      <c r="I14" s="0"/>
      <c r="J14" s="0"/>
      <c r="K14" s="0"/>
      <c r="L14" s="0"/>
      <c r="M14" s="0"/>
      <c r="N14" s="0"/>
    </row>
    <row collapsed="false" customFormat="false" customHeight="true" hidden="false" ht="16.5" outlineLevel="0" r="15">
      <c r="A15" s="57"/>
      <c r="B15" s="0"/>
      <c r="C15" s="0"/>
      <c r="D15" s="0"/>
      <c r="E15" s="0"/>
      <c r="H15" s="58" t="n">
        <f aca="false">SUM(H3:H13)</f>
        <v>223</v>
      </c>
      <c r="I15" s="58" t="n">
        <f aca="false">SUM(I3:I13)</f>
        <v>194</v>
      </c>
      <c r="J15" s="58" t="n">
        <f aca="false">SUM(J3:J13)</f>
        <v>45.4565201700568</v>
      </c>
      <c r="K15" s="1" t="n">
        <f aca="false">EXP(H15)</f>
        <v>7.0415694078136E+096</v>
      </c>
      <c r="L15" s="1" t="n">
        <f aca="false">EXP(I15)</f>
        <v>1.79113982062757E+084</v>
      </c>
      <c r="M15" s="1" t="n">
        <f aca="false">EXP(J15)</f>
        <v>5.51462361665578E+019</v>
      </c>
      <c r="N15" s="1" t="n">
        <f aca="false">SUM(K15:M15)</f>
        <v>7.04156940781539E+096</v>
      </c>
    </row>
    <row collapsed="false" customFormat="false" customHeight="true" hidden="false" ht="16.5" outlineLevel="0" r="16">
      <c r="A16" s="57"/>
      <c r="B16" s="0"/>
      <c r="C16" s="0"/>
      <c r="D16" s="0"/>
      <c r="E16" s="0"/>
      <c r="H16" s="58"/>
      <c r="I16" s="58"/>
      <c r="J16" s="58"/>
      <c r="K16" s="1" t="n">
        <f aca="false">K15/$N$15</f>
        <v>0.999999999999746</v>
      </c>
      <c r="L16" s="1" t="n">
        <f aca="false">L15/$N$15</f>
        <v>2.54366564737628E-013</v>
      </c>
      <c r="M16" s="1" t="n">
        <f aca="false">M15/$N$15</f>
        <v>7.83152632215077E-078</v>
      </c>
      <c r="N16" s="1" t="n">
        <f aca="false">N15/$N$15</f>
        <v>1</v>
      </c>
    </row>
    <row collapsed="false" customFormat="false" customHeight="true" hidden="false" ht="16.5" outlineLevel="0" r="17">
      <c r="A17" s="57"/>
      <c r="B17" s="0"/>
      <c r="C17" s="0"/>
      <c r="D17" s="0"/>
      <c r="E17" s="0"/>
      <c r="H17" s="54" t="n">
        <v>1</v>
      </c>
      <c r="I17" s="54" t="n">
        <v>2</v>
      </c>
      <c r="J17" s="54" t="n">
        <v>3</v>
      </c>
    </row>
    <row collapsed="false" customFormat="false" customHeight="true" hidden="false" ht="16.5" outlineLevel="0" r="18">
      <c r="A18" s="57"/>
      <c r="B18" s="0"/>
      <c r="C18" s="0"/>
      <c r="D18" s="0"/>
      <c r="E18" s="0"/>
      <c r="H18" s="0"/>
      <c r="I18" s="0"/>
      <c r="J18" s="0"/>
    </row>
    <row collapsed="false" customFormat="false" customHeight="true" hidden="false" ht="16.5" outlineLevel="0" r="19">
      <c r="A19" s="57"/>
      <c r="B19" s="0"/>
      <c r="C19" s="0"/>
      <c r="D19" s="0"/>
      <c r="E19" s="0"/>
      <c r="H19" s="1" t="n">
        <f aca="false">IF(H15=MAX($H15:$J15),H17,"  ")</f>
        <v>1</v>
      </c>
      <c r="I19" s="1" t="n">
        <f aca="false">IF(I15=MAX($H15:$J15),I17,"  ")</f>
        <v>0</v>
      </c>
      <c r="J19" s="1" t="n">
        <f aca="false">IF(J15=MAX($H15:$J15),J17,"  ")</f>
        <v>0</v>
      </c>
    </row>
    <row collapsed="false" customFormat="false" customHeight="true" hidden="false" ht="16.5" outlineLevel="0" r="20">
      <c r="H20" s="1" t="n">
        <f aca="false">TRIM(((H19)&amp;(I19)&amp;(J19)))</f>
        <v>0</v>
      </c>
      <c r="I20" s="1" t="n">
        <f aca="false">H20</f>
        <v>0</v>
      </c>
    </row>
  </sheetData>
  <printOptions headings="false" gridLines="false" gridLinesSet="true" horizontalCentered="false" verticalCentered="false"/>
  <pageMargins left="0.25" right="0.25" top="0.5" bottom="0.5" header="0.511805555555555" footer="0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>&amp;L&amp;10&amp;D&amp;C-45 Years&amp;R&amp;10Page &amp;P</oddFooter>
  </headerFooter>
  <colBreaks count="2" manualBreakCount="2">
    <brk id="4" man="true" max="65535" min="0"/>
    <brk id="5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2081721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1601-01-01T07:00:00Z</dcterms:created>
  <dc:creator>Unknown</dc:creator>
  <cp:lastModifiedBy>Charles Axilbund</cp:lastModifiedBy>
  <cp:lastPrinted>2007-09-21T11:16:40Z</cp:lastPrinted>
  <dcterms:modified xsi:type="dcterms:W3CDTF">2014-03-10T12:28:46Z</dcterms:modified>
  <cp:revision>48</cp:revision>
</cp:coreProperties>
</file>