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34" windowHeight="8192" windowWidth="16384" xWindow="0" yWindow="0"/>
  </bookViews>
  <sheets>
    <sheet name="Sheet1" sheetId="1" state="visible" r:id="rId2"/>
  </sheets>
  <definedNames>
    <definedName function="true" hidden="false" name="CUMIPMT" vbProcedure="true"/>
    <definedName function="true" hidden="false" name="CUMPRINC" vbProcedure="true"/>
    <definedName function="true" hidden="false" name="GCD" vbProcedure="true"/>
    <definedName function="true" hidden="false" name="ISEVEN" vbProcedure="true"/>
    <definedName function="true" hidden="false" name="ISODD" vbProcedure="true"/>
    <definedName function="true" hidden="false" name="LCM" vbProcedure="true"/>
    <definedName function="true" hidden="false" name="NOMINAL" vbProcedure="true"/>
  </definedNames>
  <calcPr iterateCount="100" refMode="A1" iterate="false" iterateDelta="0.001"/>
</workbook>
</file>

<file path=xl/sharedStrings.xml><?xml version="1.0" encoding="utf-8"?>
<sst xmlns="http://schemas.openxmlformats.org/spreadsheetml/2006/main" count="22" uniqueCount="20">
  <si>
    <t>CONVERT_ADD</t>
  </si>
  <si>
    <t>-</t>
  </si>
  <si>
    <t>CUMIPMT_ADD</t>
  </si>
  <si>
    <t>CUMIPMT</t>
  </si>
  <si>
    <t>CUMPRINC_ADD</t>
  </si>
  <si>
    <t>CUMPRINC</t>
  </si>
  <si>
    <t>DURATION_ADD</t>
  </si>
  <si>
    <t>EFFECT_ADD</t>
  </si>
  <si>
    <t>GCD_ADD</t>
  </si>
  <si>
    <t>GCD</t>
  </si>
  <si>
    <t>ISEVEN_ADD</t>
  </si>
  <si>
    <t>ISEVEN</t>
  </si>
  <si>
    <t>ISODD_ADD</t>
  </si>
  <si>
    <t>ISODD</t>
  </si>
  <si>
    <t>LCM_ADD</t>
  </si>
  <si>
    <t>LCM</t>
  </si>
  <si>
    <t>NOMINAL_ADD</t>
  </si>
  <si>
    <t>NOMINAL</t>
  </si>
  <si>
    <t>WEEKNUM_ADD</t>
  </si>
  <si>
    <t>WEEKNUM</t>
  </si>
</sst>
</file>

<file path=xl/styles.xml><?xml version="1.0" encoding="utf-8"?>
<styleSheet xmlns="http://schemas.openxmlformats.org/spreadsheetml/2006/main">
  <numFmts count="3">
    <numFmt formatCode="GENERAL" numFmtId="164"/>
    <numFmt formatCode="#,##0.00\ [$€-407];[RED]\-#,##0.00\ [$€-407]" numFmtId="165"/>
    <numFmt formatCode="0.00%" numFmtId="166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5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6" xfId="0">
      <alignment horizontal="general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F1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sheetFormatPr defaultRowHeight="12.1"/>
  <cols>
    <col collapsed="false" hidden="false" max="1" min="1" style="0" width="11.5204081632653"/>
    <col collapsed="false" hidden="false" max="2" min="2" style="0" width="15.8826530612245"/>
    <col collapsed="false" hidden="false" max="3" min="3" style="0" width="13.7959183673469"/>
    <col collapsed="false" hidden="false" max="4" min="4" style="0" width="11.5204081632653"/>
    <col collapsed="false" hidden="false" max="5" min="5" style="0" width="11.1581632653061"/>
    <col collapsed="false" hidden="false" max="6" min="6" style="0" width="12.5459183673469"/>
    <col collapsed="false" hidden="false" max="1025" min="7" style="0" width="11.5204081632653"/>
  </cols>
  <sheetData>
    <row collapsed="false" customFormat="false" customHeight="false" hidden="false" ht="12.1" outlineLevel="0" r="2">
      <c r="B2" s="0" t="s">
        <v>0</v>
      </c>
      <c r="C2" s="0" t="n">
        <f aca="false">CONVERT(3.14,"kg","g")</f>
        <v>3140</v>
      </c>
      <c r="E2" s="0" t="s">
        <v>1</v>
      </c>
    </row>
    <row collapsed="false" customFormat="false" customHeight="false" hidden="false" ht="12.1" outlineLevel="0" r="3">
      <c r="B3" s="0" t="s">
        <v>2</v>
      </c>
      <c r="C3" s="0" t="n">
        <f aca="false">CUMIPMT(3,60,10000,13,36,0)</f>
        <v>-656640</v>
      </c>
      <c r="E3" s="0" t="s">
        <v>3</v>
      </c>
      <c r="F3" s="1" t="n">
        <f aca="false">(3,60,10000,13,36,0)</f>
        <v>-656640</v>
      </c>
    </row>
    <row collapsed="false" customFormat="false" customHeight="false" hidden="false" ht="12.1" outlineLevel="0" r="4">
      <c r="B4" s="2" t="s">
        <v>4</v>
      </c>
      <c r="C4" s="0" t="n">
        <f aca="false">CUMPRINC(3,60,10000,13,36,0)</f>
        <v>-63360</v>
      </c>
      <c r="E4" s="0" t="s">
        <v>5</v>
      </c>
      <c r="F4" s="1" t="n">
        <f aca="false">(3,60,10000,13,36,0)</f>
        <v>-63360</v>
      </c>
    </row>
    <row collapsed="false" customFormat="false" customHeight="false" hidden="false" ht="12.1" outlineLevel="0" r="5">
      <c r="B5" s="2" t="s">
        <v>6</v>
      </c>
      <c r="C5" s="0" t="n">
        <f aca="false">DURATION("2013-01-01","2018-01-01",6,7,4,4)</f>
        <v>0.392857143470026</v>
      </c>
      <c r="E5" s="0" t="s">
        <v>1</v>
      </c>
    </row>
    <row collapsed="false" customFormat="false" customHeight="false" hidden="false" ht="12.1" outlineLevel="0" r="6">
      <c r="B6" s="0" t="s">
        <v>7</v>
      </c>
      <c r="C6" s="0" t="n">
        <f aca="false">EFFECT(4,12)</f>
        <v>30.5692917934446</v>
      </c>
      <c r="E6" s="0" t="s">
        <v>1</v>
      </c>
    </row>
    <row collapsed="false" customFormat="false" customHeight="false" hidden="false" ht="12.1" outlineLevel="0" r="7">
      <c r="B7" s="0" t="s">
        <v>8</v>
      </c>
      <c r="C7" s="0" t="n">
        <f aca="false">GCD(24,18)</f>
        <v>6</v>
      </c>
      <c r="E7" s="0" t="s">
        <v>9</v>
      </c>
      <c r="F7" s="0" t="n">
        <f aca="false">(24,18)</f>
        <v>6</v>
      </c>
    </row>
    <row collapsed="false" customFormat="false" customHeight="false" hidden="false" ht="12.1" outlineLevel="0" r="8">
      <c r="B8" s="0" t="s">
        <v>10</v>
      </c>
      <c r="C8" s="0" t="n">
        <f aca="false">ISEVEN(-12)</f>
        <v>1</v>
      </c>
      <c r="E8" s="0" t="s">
        <v>11</v>
      </c>
      <c r="F8" s="3" t="b">
        <f aca="false">(-12)</f>
        <v>1</v>
      </c>
    </row>
    <row collapsed="false" customFormat="false" customHeight="false" hidden="false" ht="12.1" outlineLevel="0" r="9">
      <c r="B9" s="0" t="s">
        <v>12</v>
      </c>
      <c r="C9" s="0" t="n">
        <f aca="false">ISODD(-12)</f>
        <v>0</v>
      </c>
      <c r="E9" s="0" t="s">
        <v>13</v>
      </c>
      <c r="F9" s="3" t="b">
        <f aca="false">(-12)</f>
        <v>0</v>
      </c>
    </row>
    <row collapsed="false" customFormat="false" customHeight="false" hidden="false" ht="12.1" outlineLevel="0" r="10">
      <c r="B10" s="0" t="s">
        <v>14</v>
      </c>
      <c r="C10" s="0" t="n">
        <f aca="false">LCM(9,12)</f>
        <v>36</v>
      </c>
      <c r="E10" s="0" t="s">
        <v>15</v>
      </c>
      <c r="F10" s="0" t="n">
        <f aca="false">(9,12)</f>
        <v>36</v>
      </c>
    </row>
    <row collapsed="false" customFormat="false" customHeight="false" hidden="false" ht="12.1" outlineLevel="0" r="11">
      <c r="B11" s="0" t="s">
        <v>16</v>
      </c>
      <c r="C11" s="0" t="n">
        <f aca="false">NOMINAL(4,12)</f>
        <v>1.72235803299504</v>
      </c>
      <c r="E11" s="0" t="s">
        <v>17</v>
      </c>
      <c r="F11" s="4" t="inlineStr">
        <f aca="false">(4,12)</f>
        <is>
          <t/>
        </is>
      </c>
    </row>
    <row collapsed="false" customFormat="false" customHeight="false" hidden="false" ht="12.1" outlineLevel="0" r="12">
      <c r="B12" s="0" t="s">
        <v>18</v>
      </c>
      <c r="C12" s="0" t="n">
        <f aca="true">WEEKNUM(NOW(),2)</f>
        <v>31</v>
      </c>
      <c r="E12" s="0" t="s">
        <v>19</v>
      </c>
      <c r="F12" s="0" t="n">
        <f aca="true">(NOW(),2)</f>
        <v>31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31</TotalTime>
  <Application>LibreOffice/4.1.0.4$Linux_x86 LibreOffice_project/89ea49ddacd9aa532507cbf852f2bb22b1ace28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2013-07-30T14:04:34Z</dcterms:created>
  <dc:creator>Christian Kühl</dc:creator>
  <cp:lastModifiedBy>Christian Kühl</cp:lastModifiedBy>
  <dcterms:modified xsi:type="dcterms:W3CDTF">2013-07-30T14:42:16Z</dcterms:modified>
  <cp:revision>1</cp:revision>
</cp:coreProperties>
</file>